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 checkCompatibility="1"/>
  <mc:AlternateContent xmlns:mc="http://schemas.openxmlformats.org/markup-compatibility/2006">
    <mc:Choice Requires="x15">
      <x15ac:absPath xmlns:x15ac="http://schemas.microsoft.com/office/spreadsheetml/2010/11/ac" url="/Users/Virginia/Desktop/Appendix E/"/>
    </mc:Choice>
  </mc:AlternateContent>
  <bookViews>
    <workbookView xWindow="0" yWindow="460" windowWidth="28800" windowHeight="15920"/>
  </bookViews>
  <sheets>
    <sheet name="1997-2015 Compost Stat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</calcChain>
</file>

<file path=xl/sharedStrings.xml><?xml version="1.0" encoding="utf-8"?>
<sst xmlns="http://schemas.openxmlformats.org/spreadsheetml/2006/main" count="21" uniqueCount="20">
  <si>
    <t>Year</t>
  </si>
  <si>
    <t xml:space="preserve">Total Attendance </t>
  </si>
  <si>
    <t>Bin Type</t>
  </si>
  <si>
    <t>Home Composter (13 cu.ft)</t>
  </si>
  <si>
    <t>Seattle Composter (21cu.ft)</t>
  </si>
  <si>
    <t>Worm Bin</t>
  </si>
  <si>
    <t>CTC &amp; Worm Bin</t>
  </si>
  <si>
    <t>Garden Gourmet</t>
  </si>
  <si>
    <t>Worm Bin Rebate</t>
  </si>
  <si>
    <t>Reln Bin</t>
  </si>
  <si>
    <t>Mower Rebate</t>
  </si>
  <si>
    <t>Cascadia</t>
  </si>
  <si>
    <t>Table Top Container</t>
  </si>
  <si>
    <t>Biostack</t>
  </si>
  <si>
    <t>Earth Machine</t>
  </si>
  <si>
    <t>Earth Recycle</t>
  </si>
  <si>
    <t>Rebate</t>
  </si>
  <si>
    <t>Soil Saver</t>
  </si>
  <si>
    <t>N/A</t>
  </si>
  <si>
    <t>Total Bins &amp; Rebates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</si>
</sst>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2" borderId="0" xfId="0" applyFill="1" applyBorder="1"/>
    <xf numFmtId="0" fontId="0" fillId="0" borderId="3" xfId="0" applyFill="1" applyBorder="1"/>
    <xf numFmtId="0" fontId="0" fillId="2" borderId="3" xfId="0" applyFill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6">
    <dxf>
      <alignment horizontal="left" textRotation="0" wrapText="0" indent="0" justifyLastLine="0" shrinkToFit="0"/>
    </dxf>
    <dxf>
      <fill>
        <patternFill patternType="none">
          <fgColor indexed="64"/>
          <bgColor indexed="65"/>
        </patternFill>
      </fill>
    </dxf>
    <dxf>
      <alignment horizontal="left" vertical="top" textRotation="0" wrapText="1" indent="0" justifyLastLine="0" shrinkToFit="0" readingOrder="0"/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R21" totalsRowShown="0" headerRowDxfId="2">
  <autoFilter ref="A2:R21"/>
  <tableColumns count="18">
    <tableColumn id="1" name="Year" dataDxfId="0"/>
    <tableColumn id="2" name="Total Attendance " dataDxfId="1"/>
    <tableColumn id="3" name="Total Bins &amp; Rebates" dataDxfId="5">
      <calculatedColumnFormula>SUM(Table1[[#This Row],[Home Composter (13 cu.ft)]:[Soil Saver]])</calculatedColumnFormula>
    </tableColumn>
    <tableColumn id="4" name="Home Composter (13 cu.ft)" dataDxfId="4"/>
    <tableColumn id="5" name="Seattle Composter (21cu.ft)"/>
    <tableColumn id="6" name="Worm Bin Rebate"/>
    <tableColumn id="7" name="Garden Gourmet"/>
    <tableColumn id="8" name="Reln Bin"/>
    <tableColumn id="9" name="Worm Bin"/>
    <tableColumn id="10" name="Mower Rebate"/>
    <tableColumn id="11" name="Cascadia"/>
    <tableColumn id="12" name="CTC &amp; Worm Bin"/>
    <tableColumn id="13" name="Table Top Container"/>
    <tableColumn id="14" name="Biostack"/>
    <tableColumn id="15" name="Earth Recycle"/>
    <tableColumn id="16" name="Earth Machine"/>
    <tableColumn id="17" name="Rebate"/>
    <tableColumn id="18" name="Soil Saver" dataDxfId="3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E25" sqref="E25"/>
    </sheetView>
  </sheetViews>
  <sheetFormatPr baseColWidth="10" defaultColWidth="8.83203125" defaultRowHeight="15" x14ac:dyDescent="0.2"/>
  <cols>
    <col min="1" max="1" width="6" style="17" customWidth="1"/>
    <col min="2" max="18" width="12" customWidth="1"/>
  </cols>
  <sheetData>
    <row r="1" spans="1:19" x14ac:dyDescent="0.2">
      <c r="D1" s="10" t="s">
        <v>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5"/>
    </row>
    <row r="2" spans="1:19" s="12" customFormat="1" ht="45" x14ac:dyDescent="0.2">
      <c r="A2" s="12" t="s">
        <v>0</v>
      </c>
      <c r="B2" s="13" t="s">
        <v>1</v>
      </c>
      <c r="C2" s="13" t="s">
        <v>19</v>
      </c>
      <c r="D2" s="14" t="s">
        <v>3</v>
      </c>
      <c r="E2" s="15" t="s">
        <v>4</v>
      </c>
      <c r="F2" s="15" t="s">
        <v>8</v>
      </c>
      <c r="G2" s="15" t="s">
        <v>7</v>
      </c>
      <c r="H2" s="15" t="s">
        <v>9</v>
      </c>
      <c r="I2" s="15" t="s">
        <v>5</v>
      </c>
      <c r="J2" s="15" t="s">
        <v>10</v>
      </c>
      <c r="K2" s="15" t="s">
        <v>11</v>
      </c>
      <c r="L2" s="15" t="s">
        <v>6</v>
      </c>
      <c r="M2" s="15" t="s">
        <v>12</v>
      </c>
      <c r="N2" s="15" t="s">
        <v>13</v>
      </c>
      <c r="O2" s="15" t="s">
        <v>15</v>
      </c>
      <c r="P2" s="15" t="s">
        <v>14</v>
      </c>
      <c r="Q2" s="15" t="s">
        <v>16</v>
      </c>
      <c r="R2" s="15" t="s">
        <v>17</v>
      </c>
      <c r="S2" s="16"/>
    </row>
    <row r="3" spans="1:19" x14ac:dyDescent="0.2">
      <c r="A3" s="17">
        <v>1997</v>
      </c>
      <c r="B3" s="2">
        <v>200</v>
      </c>
      <c r="C3">
        <f>SUM(Table1[[#This Row],[Home Composter (13 cu.ft)]:[Soil Saver]])</f>
        <v>200</v>
      </c>
      <c r="D3" s="7">
        <v>35</v>
      </c>
      <c r="E3" s="4">
        <v>68</v>
      </c>
      <c r="F3" s="4">
        <v>4</v>
      </c>
      <c r="G3" s="4">
        <v>93</v>
      </c>
      <c r="H3" s="4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19" x14ac:dyDescent="0.2">
      <c r="A4" s="17">
        <v>1998</v>
      </c>
      <c r="B4" s="3" t="s">
        <v>18</v>
      </c>
      <c r="C4" s="1" t="s">
        <v>18</v>
      </c>
      <c r="D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</row>
    <row r="5" spans="1:19" x14ac:dyDescent="0.2">
      <c r="A5" s="17">
        <v>1999</v>
      </c>
      <c r="B5" s="2">
        <v>199</v>
      </c>
      <c r="C5">
        <f>SUM(Table1[[#This Row],[Home Composter (13 cu.ft)]:[Soil Saver]])</f>
        <v>199</v>
      </c>
      <c r="D5" s="7">
        <v>143</v>
      </c>
      <c r="E5" s="4">
        <v>33</v>
      </c>
      <c r="F5" s="4"/>
      <c r="G5" s="4"/>
      <c r="H5" s="4">
        <v>23</v>
      </c>
      <c r="I5" s="4"/>
      <c r="J5" s="4"/>
      <c r="K5" s="4"/>
      <c r="L5" s="4"/>
      <c r="M5" s="5"/>
      <c r="N5" s="5"/>
      <c r="O5" s="5"/>
      <c r="P5" s="5"/>
      <c r="Q5" s="5"/>
      <c r="R5" s="5"/>
      <c r="S5" s="5"/>
    </row>
    <row r="6" spans="1:19" x14ac:dyDescent="0.2">
      <c r="A6" s="17">
        <v>2000</v>
      </c>
      <c r="B6" s="2">
        <v>389</v>
      </c>
      <c r="C6">
        <f>SUM(Table1[[#This Row],[Home Composter (13 cu.ft)]:[Soil Saver]])</f>
        <v>145</v>
      </c>
      <c r="D6" s="7">
        <v>112</v>
      </c>
      <c r="E6" s="4">
        <v>33</v>
      </c>
      <c r="F6" s="4"/>
      <c r="G6" s="4"/>
      <c r="H6" s="4"/>
      <c r="I6" s="4"/>
      <c r="J6" s="4"/>
      <c r="K6" s="4"/>
      <c r="L6" s="4"/>
      <c r="M6" s="5"/>
      <c r="N6" s="5"/>
      <c r="O6" s="5"/>
      <c r="P6" s="5"/>
      <c r="Q6" s="5"/>
      <c r="R6" s="5"/>
      <c r="S6" s="5"/>
    </row>
    <row r="7" spans="1:19" x14ac:dyDescent="0.2">
      <c r="A7" s="17">
        <v>2001</v>
      </c>
      <c r="B7" s="2">
        <v>328</v>
      </c>
      <c r="C7">
        <f>SUM(Table1[[#This Row],[Home Composter (13 cu.ft)]:[Soil Saver]])</f>
        <v>327</v>
      </c>
      <c r="D7" s="7">
        <v>284</v>
      </c>
      <c r="E7" s="4">
        <v>41</v>
      </c>
      <c r="F7" s="4">
        <v>2</v>
      </c>
      <c r="G7" s="4"/>
      <c r="H7" s="4"/>
      <c r="I7" s="4"/>
      <c r="J7" s="4"/>
      <c r="K7" s="4"/>
      <c r="L7" s="4"/>
      <c r="M7" s="5"/>
      <c r="N7" s="5"/>
      <c r="O7" s="5"/>
      <c r="P7" s="5"/>
      <c r="Q7" s="5"/>
      <c r="R7" s="5"/>
      <c r="S7" s="5"/>
    </row>
    <row r="8" spans="1:19" x14ac:dyDescent="0.2">
      <c r="A8" s="17">
        <v>2002</v>
      </c>
      <c r="B8" s="2">
        <v>467</v>
      </c>
      <c r="C8">
        <f>SUM(Table1[[#This Row],[Home Composter (13 cu.ft)]:[Soil Saver]])</f>
        <v>262</v>
      </c>
      <c r="D8" s="7">
        <v>202</v>
      </c>
      <c r="E8" s="4">
        <v>48</v>
      </c>
      <c r="F8" s="4">
        <v>11</v>
      </c>
      <c r="G8" s="4"/>
      <c r="H8" s="4"/>
      <c r="I8" s="4"/>
      <c r="J8" s="4">
        <v>1</v>
      </c>
      <c r="K8" s="4"/>
      <c r="L8" s="4"/>
      <c r="M8" s="5"/>
      <c r="N8" s="5"/>
      <c r="O8" s="5"/>
      <c r="P8" s="5"/>
      <c r="Q8" s="5"/>
      <c r="R8" s="5"/>
      <c r="S8" s="5"/>
    </row>
    <row r="9" spans="1:19" x14ac:dyDescent="0.2">
      <c r="A9" s="17">
        <v>2003</v>
      </c>
      <c r="B9" s="2">
        <v>452</v>
      </c>
      <c r="C9">
        <f>SUM(Table1[[#This Row],[Home Composter (13 cu.ft)]:[Soil Saver]])</f>
        <v>303</v>
      </c>
      <c r="D9" s="7">
        <v>215</v>
      </c>
      <c r="E9" s="4">
        <v>66</v>
      </c>
      <c r="F9" s="4"/>
      <c r="G9" s="4"/>
      <c r="H9" s="4"/>
      <c r="I9" s="4">
        <v>3</v>
      </c>
      <c r="J9" s="4"/>
      <c r="K9" s="4">
        <v>19</v>
      </c>
      <c r="L9" s="4"/>
      <c r="M9" s="5"/>
      <c r="N9" s="5"/>
      <c r="O9" s="5"/>
      <c r="P9" s="5"/>
      <c r="Q9" s="5"/>
      <c r="R9" s="5"/>
      <c r="S9" s="5"/>
    </row>
    <row r="10" spans="1:19" x14ac:dyDescent="0.2">
      <c r="A10" s="17">
        <v>2004</v>
      </c>
      <c r="B10" s="2">
        <v>312</v>
      </c>
      <c r="C10">
        <f>SUM(Table1[[#This Row],[Home Composter (13 cu.ft)]:[Soil Saver]])</f>
        <v>266</v>
      </c>
      <c r="D10" s="9">
        <v>237</v>
      </c>
      <c r="E10" s="4">
        <v>16</v>
      </c>
      <c r="F10" s="5"/>
      <c r="G10" s="5"/>
      <c r="H10" s="5"/>
      <c r="I10" s="5"/>
      <c r="J10" s="5"/>
      <c r="K10" s="5"/>
      <c r="L10" s="5">
        <v>13</v>
      </c>
      <c r="M10" s="5"/>
      <c r="N10" s="5"/>
      <c r="O10" s="5"/>
      <c r="P10" s="5"/>
      <c r="Q10" s="5"/>
      <c r="R10" s="5"/>
      <c r="S10" s="5"/>
    </row>
    <row r="11" spans="1:19" x14ac:dyDescent="0.2">
      <c r="A11" s="17">
        <v>2005</v>
      </c>
      <c r="B11" s="2">
        <v>189</v>
      </c>
      <c r="C11">
        <f>SUM(Table1[[#This Row],[Home Composter (13 cu.ft)]:[Soil Saver]])</f>
        <v>191</v>
      </c>
      <c r="D11" s="9">
        <v>130</v>
      </c>
      <c r="E11" s="4">
        <v>8</v>
      </c>
      <c r="F11" s="5">
        <v>1</v>
      </c>
      <c r="G11" s="5"/>
      <c r="H11" s="5"/>
      <c r="I11" s="5">
        <v>17</v>
      </c>
      <c r="J11" s="5"/>
      <c r="K11" s="5"/>
      <c r="L11" s="5"/>
      <c r="M11" s="5">
        <v>1</v>
      </c>
      <c r="N11" s="5">
        <v>34</v>
      </c>
      <c r="O11" s="5"/>
      <c r="P11" s="5"/>
      <c r="Q11" s="5"/>
      <c r="R11" s="5"/>
      <c r="S11" s="5"/>
    </row>
    <row r="12" spans="1:19" x14ac:dyDescent="0.2">
      <c r="A12" s="17">
        <v>2006</v>
      </c>
      <c r="B12" s="2">
        <v>222</v>
      </c>
      <c r="C12">
        <f>SUM(Table1[[#This Row],[Home Composter (13 cu.ft)]:[Soil Saver]])</f>
        <v>213</v>
      </c>
      <c r="D12" s="9">
        <v>144</v>
      </c>
      <c r="E12" s="4">
        <v>9</v>
      </c>
      <c r="F12" s="5"/>
      <c r="G12" s="5"/>
      <c r="H12" s="5"/>
      <c r="I12" s="5"/>
      <c r="J12" s="5"/>
      <c r="K12" s="5"/>
      <c r="L12" s="5"/>
      <c r="M12" s="5">
        <v>12</v>
      </c>
      <c r="N12" s="5">
        <v>48</v>
      </c>
      <c r="O12" s="5"/>
      <c r="P12" s="5"/>
      <c r="Q12" s="5"/>
      <c r="R12" s="5"/>
      <c r="S12" s="5"/>
    </row>
    <row r="13" spans="1:19" x14ac:dyDescent="0.2">
      <c r="A13" s="17">
        <v>2007</v>
      </c>
      <c r="B13" s="2">
        <v>269</v>
      </c>
      <c r="C13">
        <f>SUM(Table1[[#This Row],[Home Composter (13 cu.ft)]:[Soil Saver]])</f>
        <v>297</v>
      </c>
      <c r="D13" s="9">
        <v>185</v>
      </c>
      <c r="E13" s="4">
        <v>5</v>
      </c>
      <c r="F13" s="5"/>
      <c r="G13" s="5"/>
      <c r="H13" s="5"/>
      <c r="I13" s="5">
        <v>21</v>
      </c>
      <c r="J13" s="5"/>
      <c r="K13" s="5"/>
      <c r="L13" s="5"/>
      <c r="M13" s="5"/>
      <c r="N13" s="5">
        <v>86</v>
      </c>
      <c r="O13" s="5"/>
      <c r="P13" s="5"/>
      <c r="Q13" s="5"/>
      <c r="R13" s="5"/>
      <c r="S13" s="5"/>
    </row>
    <row r="14" spans="1:19" x14ac:dyDescent="0.2">
      <c r="A14" s="17">
        <v>2008</v>
      </c>
      <c r="B14" s="2">
        <v>338</v>
      </c>
      <c r="C14">
        <f>SUM(Table1[[#This Row],[Home Composter (13 cu.ft)]:[Soil Saver]])</f>
        <v>333</v>
      </c>
      <c r="D14" s="9">
        <v>50</v>
      </c>
      <c r="E14" s="5"/>
      <c r="F14" s="5"/>
      <c r="G14" s="5"/>
      <c r="H14" s="5"/>
      <c r="I14" s="5">
        <v>30</v>
      </c>
      <c r="J14" s="5"/>
      <c r="K14" s="5"/>
      <c r="L14" s="5"/>
      <c r="M14" s="5"/>
      <c r="N14" s="5">
        <v>49</v>
      </c>
      <c r="O14" s="5">
        <v>16</v>
      </c>
      <c r="P14" s="5">
        <v>188</v>
      </c>
      <c r="Q14" s="5"/>
      <c r="R14" s="5"/>
      <c r="S14" s="5"/>
    </row>
    <row r="15" spans="1:19" x14ac:dyDescent="0.2">
      <c r="A15" s="17">
        <v>2009</v>
      </c>
      <c r="B15" s="2">
        <v>287</v>
      </c>
      <c r="C15">
        <f>SUM(Table1[[#This Row],[Home Composter (13 cu.ft)]:[Soil Saver]])</f>
        <v>287</v>
      </c>
      <c r="D15" s="9"/>
      <c r="E15" s="5"/>
      <c r="F15" s="5"/>
      <c r="G15" s="5"/>
      <c r="H15" s="5"/>
      <c r="I15" s="5">
        <v>47</v>
      </c>
      <c r="J15" s="5"/>
      <c r="K15" s="5"/>
      <c r="L15" s="5"/>
      <c r="M15" s="5"/>
      <c r="N15" s="5">
        <v>136</v>
      </c>
      <c r="O15" s="5">
        <v>2</v>
      </c>
      <c r="P15" s="5">
        <v>102</v>
      </c>
      <c r="Q15" s="5"/>
      <c r="R15" s="5"/>
      <c r="S15" s="5"/>
    </row>
    <row r="16" spans="1:19" x14ac:dyDescent="0.2">
      <c r="A16" s="17">
        <v>2010</v>
      </c>
      <c r="B16" s="2">
        <v>240</v>
      </c>
      <c r="C16">
        <f>SUM(Table1[[#This Row],[Home Composter (13 cu.ft)]:[Soil Saver]])</f>
        <v>240</v>
      </c>
      <c r="D16" s="9"/>
      <c r="E16" s="5"/>
      <c r="F16" s="5"/>
      <c r="G16" s="5"/>
      <c r="H16" s="5"/>
      <c r="I16" s="5"/>
      <c r="J16" s="5"/>
      <c r="K16" s="5"/>
      <c r="L16" s="5"/>
      <c r="M16" s="5"/>
      <c r="N16" s="5">
        <v>119</v>
      </c>
      <c r="O16" s="5">
        <v>1</v>
      </c>
      <c r="P16" s="5">
        <v>112</v>
      </c>
      <c r="Q16" s="5">
        <v>8</v>
      </c>
      <c r="R16" s="5"/>
      <c r="S16" s="5"/>
    </row>
    <row r="17" spans="1:19" x14ac:dyDescent="0.2">
      <c r="A17" s="17">
        <v>2011</v>
      </c>
      <c r="B17" s="2">
        <v>244</v>
      </c>
      <c r="C17">
        <f>SUM(Table1[[#This Row],[Home Composter (13 cu.ft)]:[Soil Saver]])</f>
        <v>241</v>
      </c>
      <c r="D17" s="9"/>
      <c r="E17" s="5"/>
      <c r="F17" s="5">
        <v>4</v>
      </c>
      <c r="G17" s="5"/>
      <c r="H17" s="5"/>
      <c r="I17" s="5">
        <v>42</v>
      </c>
      <c r="J17" s="5"/>
      <c r="K17" s="5"/>
      <c r="L17" s="5"/>
      <c r="M17" s="5"/>
      <c r="N17" s="5">
        <v>8</v>
      </c>
      <c r="O17" s="5"/>
      <c r="P17" s="5">
        <v>54</v>
      </c>
      <c r="Q17" s="5">
        <v>4</v>
      </c>
      <c r="R17" s="5">
        <v>129</v>
      </c>
      <c r="S17" s="5"/>
    </row>
    <row r="18" spans="1:19" x14ac:dyDescent="0.2">
      <c r="A18" s="17">
        <v>2012</v>
      </c>
      <c r="B18" s="2">
        <v>207</v>
      </c>
      <c r="C18">
        <f>SUM(Table1[[#This Row],[Home Composter (13 cu.ft)]:[Soil Saver]])</f>
        <v>203</v>
      </c>
      <c r="D18" s="9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>
        <v>44</v>
      </c>
      <c r="Q18" s="5">
        <v>8</v>
      </c>
      <c r="R18" s="5">
        <v>151</v>
      </c>
      <c r="S18" s="5"/>
    </row>
    <row r="19" spans="1:19" x14ac:dyDescent="0.2">
      <c r="A19" s="17">
        <v>2013</v>
      </c>
      <c r="B19" s="2">
        <v>267</v>
      </c>
      <c r="C19">
        <f>SUM(Table1[[#This Row],[Home Composter (13 cu.ft)]:[Soil Saver]])</f>
        <v>203</v>
      </c>
      <c r="D19" s="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>
        <v>64</v>
      </c>
      <c r="Q19" s="5">
        <v>12</v>
      </c>
      <c r="R19" s="5">
        <v>127</v>
      </c>
      <c r="S19" s="5"/>
    </row>
    <row r="20" spans="1:19" x14ac:dyDescent="0.2">
      <c r="A20" s="17">
        <v>2014</v>
      </c>
      <c r="B20" s="2">
        <v>85</v>
      </c>
      <c r="C20">
        <f>SUM(Table1[[#This Row],[Home Composter (13 cu.ft)]:[Soil Saver]])</f>
        <v>61</v>
      </c>
      <c r="D20" s="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>
        <v>8</v>
      </c>
      <c r="Q20" s="5">
        <v>1</v>
      </c>
      <c r="R20" s="5">
        <v>52</v>
      </c>
      <c r="S20" s="5"/>
    </row>
    <row r="21" spans="1:19" x14ac:dyDescent="0.2">
      <c r="A21" s="17">
        <v>2015</v>
      </c>
      <c r="B21" s="2">
        <v>162</v>
      </c>
      <c r="C21">
        <f>SUM(Table1[[#This Row],[Home Composter (13 cu.ft)]:[Soil Saver]])</f>
        <v>120</v>
      </c>
      <c r="D21" s="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>
        <v>38</v>
      </c>
      <c r="Q21" s="5">
        <v>4</v>
      </c>
      <c r="R21" s="5">
        <v>78</v>
      </c>
      <c r="S21" s="5"/>
    </row>
    <row r="22" spans="1:19" x14ac:dyDescent="0.2"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x14ac:dyDescent="0.2"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</sheetData>
  <mergeCells count="1">
    <mergeCell ref="D1:R1"/>
  </mergeCells>
  <phoneticPr fontId="1" type="noConversion"/>
  <pageMargins left="0.7" right="0.7" top="0.75" bottom="0.75" header="0.3" footer="0.3"/>
  <pageSetup orientation="portrait" horizontalDpi="0" verticalDpi="0"/>
  <ignoredErrors>
    <ignoredError sqref="C4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1997-2015 Compost Stats</vt:lpstr>
    </vt:vector>
  </TitlesOfParts>
  <Company>City of Napa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Solis, Liana</dc:creator>
  <cp:lastModifiedBy>Virginia Streeter</cp:lastModifiedBy>
  <cp:lastPrinted>2018-05-03T19:24:47Z</cp:lastPrinted>
  <dcterms:created xsi:type="dcterms:W3CDTF">2016-06-20T18:11:16Z</dcterms:created>
  <dcterms:modified xsi:type="dcterms:W3CDTF">2018-05-03T19:35:04Z</dcterms:modified>
</cp:coreProperties>
</file>